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AE1BA5EE-A7ED-9D48-9942-1097ABD57C14}" xr6:coauthVersionLast="47" xr6:coauthVersionMax="47" xr10:uidLastSave="{00000000-0000-0000-0000-000000000000}"/>
  <bookViews>
    <workbookView xWindow="10260" yWindow="2320" windowWidth="26740" windowHeight="18000" activeTab="10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7" l="1"/>
  <c r="D8" i="27"/>
  <c r="E8" i="27"/>
  <c r="F8" i="27"/>
  <c r="G8" i="27"/>
  <c r="H8" i="27"/>
  <c r="I8" i="27"/>
  <c r="J8" i="27"/>
  <c r="K8" i="27"/>
  <c r="K28" i="27"/>
  <c r="J28" i="27"/>
  <c r="I28" i="27"/>
  <c r="H28" i="27"/>
  <c r="G28" i="27"/>
  <c r="F28" i="27"/>
  <c r="E28" i="27"/>
  <c r="D28" i="27"/>
  <c r="C28" i="27"/>
  <c r="L27" i="27"/>
  <c r="N27" i="27" s="1"/>
  <c r="K26" i="27"/>
  <c r="J26" i="27"/>
  <c r="I26" i="27"/>
  <c r="H26" i="27"/>
  <c r="G26" i="27"/>
  <c r="F26" i="27"/>
  <c r="E26" i="27"/>
  <c r="D26" i="27"/>
  <c r="C26" i="27"/>
  <c r="L25" i="27"/>
  <c r="N25" i="27" s="1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N15" i="27"/>
  <c r="L15" i="27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16" i="27" l="1"/>
  <c r="O16" i="27" s="1"/>
  <c r="L8" i="27"/>
  <c r="O8" i="27" s="1"/>
  <c r="L28" i="27"/>
  <c r="O28" i="27" s="1"/>
  <c r="L26" i="27"/>
  <c r="O26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<sst xmlns="http://schemas.openxmlformats.org/spreadsheetml/2006/main" count="196" uniqueCount="39">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</sst>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8" fontId="8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8"/>
  <sheetViews>
    <sheetView tabSelected="1" workbookViewId="0">
      <pane ySplit="6" topLeftCell="A7" activePane="bottomLeft" state="frozen"/>
      <selection activeCell="G22" sqref="G22"/>
      <selection pane="bottomLeft" activeCell="L23" sqref="L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7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>
        <v>15</v>
      </c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 t="str">
        <f>IF(C25&gt;0, VLOOKUP(C25-C$5-(INT($M25/9)+(MOD($M25,9)&gt;=C$6)), '[2]Point System'!$A$4:$B$15, 2),"")</f>
        <v/>
      </c>
      <c r="D26" s="16" t="str">
        <f>IF(D25&gt;0, VLOOKUP(D25-D$5-(INT($M25/9)+(MOD($M25,9)&gt;=D$6)), '[2]Point System'!$A$4:$B$15, 2),"")</f>
        <v/>
      </c>
      <c r="E26" s="16" t="str">
        <f>IF(E25&gt;0, VLOOKUP(E25-E$5-(INT($M25/9)+(MOD($M25,9)&gt;=E$6)), '[2]Point System'!$A$4:$B$15, 2),"")</f>
        <v/>
      </c>
      <c r="F26" s="16" t="str">
        <f>IF(F25&gt;0, VLOOKUP(F25-F$5-(INT($M25/9)+(MOD($M25,9)&gt;=F$6)), '[2]Point System'!$A$4:$B$15, 2),"")</f>
        <v/>
      </c>
      <c r="G26" s="16" t="str">
        <f>IF(G25&gt;0, VLOOKUP(G25-G$5-(INT($M25/9)+(MOD($M25,9)&gt;=G$6)), '[2]Point System'!$A$4:$B$15, 2),"")</f>
        <v/>
      </c>
      <c r="H26" s="16" t="str">
        <f>IF(H25&gt;0, VLOOKUP(H25-H$5-(INT($M25/9)+(MOD($M25,9)&gt;=H$6)), '[2]Point System'!$A$4:$B$15, 2),"")</f>
        <v/>
      </c>
      <c r="I26" s="16" t="str">
        <f>IF(I25&gt;0, VLOOKUP(I25-I$5-(INT($M25/9)+(MOD($M25,9)&gt;=I$6)), '[2]Point System'!$A$4:$B$15, 2),"")</f>
        <v/>
      </c>
      <c r="J26" s="16" t="str">
        <f>IF(J25&gt;0, VLOOKUP(J25-J$5-(INT($M25/9)+(MOD($M25,9)&gt;=J$6)), '[2]Point System'!$A$4:$B$15, 2),"")</f>
        <v/>
      </c>
      <c r="K26" s="16" t="str">
        <f>IF(K25&gt;0, VLOOKUP(K25-K$5-(INT($M25/9)+(MOD($M25,9)&gt;=K$6)), '[2]Point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>
        <v>15</v>
      </c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 t="str">
        <f>IF(C27&gt;0, VLOOKUP(C27-C$5-(INT($M27/9)+(MOD($M27,9)&gt;=C$6)), '[2]Point System'!$A$4:$B$15, 2),"")</f>
        <v/>
      </c>
      <c r="D28" s="16" t="str">
        <f>IF(D27&gt;0, VLOOKUP(D27-D$5-(INT($M27/9)+(MOD($M27,9)&gt;=D$6)), '[2]Point System'!$A$4:$B$15, 2),"")</f>
        <v/>
      </c>
      <c r="E28" s="16" t="str">
        <f>IF(E27&gt;0, VLOOKUP(E27-E$5-(INT($M27/9)+(MOD($M27,9)&gt;=E$6)), '[2]Point System'!$A$4:$B$15, 2),"")</f>
        <v/>
      </c>
      <c r="F28" s="16" t="str">
        <f>IF(F27&gt;0, VLOOKUP(F27-F$5-(INT($M27/9)+(MOD($M27,9)&gt;=F$6)), '[2]Point System'!$A$4:$B$15, 2),"")</f>
        <v/>
      </c>
      <c r="G28" s="16" t="str">
        <f>IF(G27&gt;0, VLOOKUP(G27-G$5-(INT($M27/9)+(MOD($M27,9)&gt;=G$6)), '[2]Point System'!$A$4:$B$15, 2),"")</f>
        <v/>
      </c>
      <c r="H28" s="16" t="str">
        <f>IF(H27&gt;0, VLOOKUP(H27-H$5-(INT($M27/9)+(MOD($M27,9)&gt;=H$6)), '[2]Point System'!$A$4:$B$15, 2),"")</f>
        <v/>
      </c>
      <c r="I28" s="16" t="str">
        <f>IF(I27&gt;0, VLOOKUP(I27-I$5-(INT($M27/9)+(MOD($M27,9)&gt;=I$6)), '[2]Point System'!$A$4:$B$15, 2),"")</f>
        <v/>
      </c>
      <c r="J28" s="16" t="str">
        <f>IF(J27&gt;0, VLOOKUP(J27-J$5-(INT($M27/9)+(MOD($M27,9)&gt;=J$6)), '[2]Point System'!$A$4:$B$15, 2),"")</f>
        <v/>
      </c>
      <c r="K28" s="16" t="str">
        <f>IF(K27&gt;0, VLOOKUP(K27-K$5-(INT($M27/9)+(MOD($M27,9)&gt;=K$6)), '[2]Point System'!$A$4:$B$15, 2),"")</f>
        <v/>
      </c>
      <c r="L28" s="17" t="str">
        <f t="shared" ref="L28" si="4">IF(SUM(C28:K28)&gt;0, SUM(C28:K28),"")</f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C33" sqref="C3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2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7" activePane="bottomLeft" state="frozen"/>
      <selection activeCell="G22" sqref="G22"/>
      <selection pane="bottomLeft" activeCell="S30" sqref="S3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 t="s">
        <v>1</v>
      </c>
      <c r="N29" s="61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2025-07-03T23:00:15Z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